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take and assessment" sheetId="3" state="visible" r:id="rId3"/>
    <sheet xmlns:r="http://schemas.openxmlformats.org/officeDocument/2006/relationships" name="Visit log" sheetId="4" state="visible" r:id="rId4"/>
    <sheet xmlns:r="http://schemas.openxmlformats.org/officeDocument/2006/relationships" name="Referral partners" sheetId="5" state="visible" r:id="rId5"/>
    <sheet xmlns:r="http://schemas.openxmlformats.org/officeDocument/2006/relationships" name="List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Helvetica"/>
      <b val="1"/>
      <color rgb="00006B31"/>
      <sz val="14"/>
    </font>
    <font>
      <name val="Helvetica"/>
      <sz val="11"/>
    </font>
    <font>
      <name val="Helvetica"/>
      <i val="1"/>
      <color rgb="003E5547"/>
      <sz val="10"/>
    </font>
    <font>
      <name val="Helvetica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843D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2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Digital Navigator Toolkit</t>
        </is>
      </c>
    </row>
    <row r="3">
      <c r="A3" s="2" t="inlineStr">
        <is>
          <t>What this is: a simple log for a digital navigator program, following the four steps in NDIA's (National Digital Inclusion Alliance) 2025 Digital Navigator Program Toolkit: intake, assessment, service, and follow-up.</t>
        </is>
      </c>
    </row>
    <row r="4">
      <c r="A4" s="2" t="inlineStr">
        <is>
          <t>Client IDs: give each person a unique ID such as DN-0001 at intake. Never put names, birth dates, or addresses in this workbook. Keep the list that links IDs to names in a separate, locked file that only navigators can open.</t>
        </is>
      </c>
    </row>
    <row r="5">
      <c r="A5" s="2" t="inlineStr">
        <is>
          <t>Intake and assessment sheet: one row per client, filled in at the first visit.</t>
        </is>
      </c>
    </row>
    <row r="6">
      <c r="A6" s="2" t="inlineStr">
        <is>
          <t>Visit log sheet: one row per visit or call. Choose the step and need from the drop-down lists so the Summary can count them.</t>
        </is>
      </c>
    </row>
    <row r="7">
      <c r="A7" s="2" t="inlineStr">
        <is>
          <t>Referral partners sheet: where navigators send people for devices, repairs, classes, and other services. NDIA's toolkit says building a referral network takes three to six months.</t>
        </is>
      </c>
    </row>
    <row r="8">
      <c r="A8" s="2" t="inlineStr">
        <is>
          <t>Summary sheet: type a start and end date, and the counts update by themselves. Share only these totals with the Council, the community, and funders.</t>
        </is>
      </c>
    </row>
    <row r="9">
      <c r="A9" s="2" t="inlineStr">
        <is>
          <t>Rows marked Example show how to fill in each sheet. Delete them before you start.</t>
        </is>
      </c>
    </row>
    <row r="10">
      <c r="A10" s="2" t="inlineStr">
        <is>
          <t>Planning note from NDIA's toolkit: one full-time navigator gives about 25 client hours a week.</t>
        </is>
      </c>
    </row>
    <row r="12">
      <c r="A12" s="3" t="inlineStr">
        <is>
          <t>Numu Communications Learning Center  |  www.numu.tech/resources  |  Free to use and adapt; please keep this credit.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</cols>
  <sheetData>
    <row r="1">
      <c r="A1" s="1" t="inlineStr">
        <is>
          <t>Summary (totals only, safe to share)</t>
        </is>
      </c>
    </row>
    <row r="3">
      <c r="A3" t="inlineStr">
        <is>
          <t>Report start date</t>
        </is>
      </c>
      <c r="B3" s="4" t="n">
        <v>46296</v>
      </c>
      <c r="C3" s="3" t="inlineStr">
        <is>
          <t>Type your dates here. Everything below updates by itself.</t>
        </is>
      </c>
    </row>
    <row r="4">
      <c r="A4" t="inlineStr">
        <is>
          <t>Report end date</t>
        </is>
      </c>
      <c r="B4" s="4" t="n">
        <v>46387</v>
      </c>
    </row>
    <row r="6">
      <c r="A6" s="5" t="inlineStr">
        <is>
          <t>Measure</t>
        </is>
      </c>
      <c r="B6" s="5" t="inlineStr">
        <is>
          <t>Count</t>
        </is>
      </c>
    </row>
    <row r="7">
      <c r="A7" s="6" t="inlineStr">
        <is>
          <t>Clients in the intake sheet (all time)</t>
        </is>
      </c>
      <c r="B7" s="6">
        <f>COUNTA('Intake and assessment'!$A$5:$A$400)</f>
        <v/>
      </c>
    </row>
    <row r="8">
      <c r="A8" s="6" t="inlineStr">
        <is>
          <t>Visits in this period</t>
        </is>
      </c>
      <c r="B8" s="6">
        <f>COUNTIFS('Visit log'!$A$5:$A$400,"&gt;="&amp;$B$3,'Visit log'!$A$5:$A$400,"&lt;="&amp;$B$4)</f>
        <v/>
      </c>
    </row>
    <row r="9">
      <c r="A9" s="6" t="inlineStr">
        <is>
          <t>Client hours in this period</t>
        </is>
      </c>
      <c r="B9" s="6">
        <f>ROUND(SUMIFS('Visit log'!$H$5:$H$400,'Visit log'!$A$5:$A$400,"&gt;="&amp;$B$3,'Visit log'!$A$5:$A$400,"&lt;="&amp;$B$4)/60,1)</f>
        <v/>
      </c>
    </row>
    <row r="10">
      <c r="A10" s="6" t="inlineStr">
        <is>
          <t>Visits at step: Intake</t>
        </is>
      </c>
      <c r="B10" s="6">
        <f>COUNTIFS('Visit log'!$D$5:$D$400,"Intake",'Visit log'!$A$5:$A$400,"&gt;="&amp;$B$3,'Visit log'!$A$5:$A$400,"&lt;="&amp;$B$4)</f>
        <v/>
      </c>
    </row>
    <row r="11">
      <c r="A11" s="6" t="inlineStr">
        <is>
          <t>Visits at step: Assessment</t>
        </is>
      </c>
      <c r="B11" s="6">
        <f>COUNTIFS('Visit log'!$D$5:$D$400,"Assessment",'Visit log'!$A$5:$A$400,"&gt;="&amp;$B$3,'Visit log'!$A$5:$A$400,"&lt;="&amp;$B$4)</f>
        <v/>
      </c>
    </row>
    <row r="12">
      <c r="A12" s="6" t="inlineStr">
        <is>
          <t>Visits at step: Service</t>
        </is>
      </c>
      <c r="B12" s="6">
        <f>COUNTIFS('Visit log'!$D$5:$D$400,"Service",'Visit log'!$A$5:$A$400,"&gt;="&amp;$B$3,'Visit log'!$A$5:$A$400,"&lt;="&amp;$B$4)</f>
        <v/>
      </c>
    </row>
    <row r="13">
      <c r="A13" s="6" t="inlineStr">
        <is>
          <t>Visits at step: Follow-up</t>
        </is>
      </c>
      <c r="B13" s="6">
        <f>COUNTIFS('Visit log'!$D$5:$D$400,"Follow-up",'Visit log'!$A$5:$A$400,"&gt;="&amp;$B$3,'Visit log'!$A$5:$A$400,"&lt;="&amp;$B$4)</f>
        <v/>
      </c>
    </row>
    <row r="14">
      <c r="A14" s="6" t="inlineStr">
        <is>
          <t>Visits for need: Home internet</t>
        </is>
      </c>
      <c r="B14" s="6">
        <f>COUNTIFS('Visit log'!$E$5:$E$400,"Home internet",'Visit log'!$A$5:$A$400,"&gt;="&amp;$B$3,'Visit log'!$A$5:$A$400,"&lt;="&amp;$B$4)</f>
        <v/>
      </c>
    </row>
    <row r="15">
      <c r="A15" s="6" t="inlineStr">
        <is>
          <t>Visits for need: Lifeline or low-cost plan</t>
        </is>
      </c>
      <c r="B15" s="6">
        <f>COUNTIFS('Visit log'!$E$5:$E$400,"Lifeline or low-cost plan",'Visit log'!$A$5:$A$400,"&gt;="&amp;$B$3,'Visit log'!$A$5:$A$400,"&lt;="&amp;$B$4)</f>
        <v/>
      </c>
    </row>
    <row r="16">
      <c r="A16" s="6" t="inlineStr">
        <is>
          <t>Visits for need: Device</t>
        </is>
      </c>
      <c r="B16" s="6">
        <f>COUNTIFS('Visit log'!$E$5:$E$400,"Device",'Visit log'!$A$5:$A$400,"&gt;="&amp;$B$3,'Visit log'!$A$5:$A$400,"&lt;="&amp;$B$4)</f>
        <v/>
      </c>
    </row>
    <row r="17">
      <c r="A17" s="6" t="inlineStr">
        <is>
          <t>Visits for need: Digital skills</t>
        </is>
      </c>
      <c r="B17" s="6">
        <f>COUNTIFS('Visit log'!$E$5:$E$400,"Digital skills",'Visit log'!$A$5:$A$400,"&gt;="&amp;$B$3,'Visit log'!$A$5:$A$400,"&lt;="&amp;$B$4)</f>
        <v/>
      </c>
    </row>
    <row r="18">
      <c r="A18" s="6" t="inlineStr">
        <is>
          <t>Visits for need: Tech support or repair</t>
        </is>
      </c>
      <c r="B18" s="6">
        <f>COUNTIFS('Visit log'!$E$5:$E$400,"Tech support or repair",'Visit log'!$A$5:$A$400,"&gt;="&amp;$B$3,'Visit log'!$A$5:$A$400,"&lt;="&amp;$B$4)</f>
        <v/>
      </c>
    </row>
    <row r="19">
      <c r="A19" s="6" t="inlineStr">
        <is>
          <t>Visits for need: Telehealth</t>
        </is>
      </c>
      <c r="B19" s="6">
        <f>COUNTIFS('Visit log'!$E$5:$E$400,"Telehealth",'Visit log'!$A$5:$A$400,"&gt;="&amp;$B$3,'Visit log'!$A$5:$A$400,"&lt;="&amp;$B$4)</f>
        <v/>
      </c>
    </row>
    <row r="20">
      <c r="A20" s="6" t="inlineStr">
        <is>
          <t>Visits for need: Online services</t>
        </is>
      </c>
      <c r="B20" s="6">
        <f>COUNTIFS('Visit log'!$E$5:$E$400,"Online services",'Visit log'!$A$5:$A$400,"&gt;="&amp;$B$3,'Visit log'!$A$5:$A$400,"&lt;="&amp;$B$4)</f>
        <v/>
      </c>
    </row>
    <row r="21">
      <c r="A21" s="6" t="inlineStr">
        <is>
          <t>Visits for need: Online safety</t>
        </is>
      </c>
      <c r="B21" s="6">
        <f>COUNTIFS('Visit log'!$E$5:$E$400,"Online safety",'Visit log'!$A$5:$A$400,"&gt;="&amp;$B$3,'Visit log'!$A$5:$A$400,"&lt;="&amp;$B$4)</f>
        <v/>
      </c>
    </row>
    <row r="22">
      <c r="A22" s="6" t="inlineStr">
        <is>
          <t>Visits for need: Other</t>
        </is>
      </c>
      <c r="B22" s="6">
        <f>COUNTIFS('Visit log'!$E$5:$E$400,"Other",'Visit log'!$A$5:$A$400,"&gt;="&amp;$B$3,'Visit log'!$A$5:$A$400,"&lt;="&amp;$B$4)</f>
        <v/>
      </c>
    </row>
    <row r="23">
      <c r="A23" s="6" t="inlineStr">
        <is>
          <t>Outcome: Resolved</t>
        </is>
      </c>
      <c r="B23" s="6">
        <f>COUNTIFS('Visit log'!$I$5:$I$400,"Resolved",'Visit log'!$A$5:$A$400,"&gt;="&amp;$B$3,'Visit log'!$A$5:$A$400,"&lt;="&amp;$B$4)</f>
        <v/>
      </c>
    </row>
    <row r="24">
      <c r="A24" s="6" t="inlineStr">
        <is>
          <t>Outcome: In progress</t>
        </is>
      </c>
      <c r="B24" s="6">
        <f>COUNTIFS('Visit log'!$I$5:$I$400,"In progress",'Visit log'!$A$5:$A$400,"&gt;="&amp;$B$3,'Visit log'!$A$5:$A$400,"&lt;="&amp;$B$4)</f>
        <v/>
      </c>
    </row>
    <row r="25">
      <c r="A25" s="6" t="inlineStr">
        <is>
          <t>Outcome: Referred</t>
        </is>
      </c>
      <c r="B25" s="6">
        <f>COUNTIFS('Visit log'!$I$5:$I$400,"Referred",'Visit log'!$A$5:$A$400,"&gt;="&amp;$B$3,'Visit log'!$A$5:$A$400,"&lt;="&amp;$B$4)</f>
        <v/>
      </c>
    </row>
    <row r="26">
      <c r="A26" s="6" t="inlineStr">
        <is>
          <t>Outcome: No longer needed</t>
        </is>
      </c>
      <c r="B26" s="6">
        <f>COUNTIFS('Visit log'!$I$5:$I$400,"No longer needed",'Visit log'!$A$5:$A$400,"&gt;="&amp;$B$3,'Visit log'!$A$5:$A$400,"&lt;="&amp;$B$4)</f>
        <v/>
      </c>
    </row>
    <row r="27">
      <c r="A27" s="6" t="inlineStr">
        <is>
          <t>Outcome: Could not reach</t>
        </is>
      </c>
      <c r="B27" s="6">
        <f>COUNTIFS('Visit log'!$I$5:$I$400,"Could not reach",'Visit log'!$A$5:$A$400,"&gt;="&amp;$B$3,'Visit log'!$A$5:$A$400,"&lt;="&amp;$B$4)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6" customWidth="1" min="5" max="5"/>
    <col width="18" customWidth="1" min="6" max="6"/>
    <col width="10" customWidth="1" min="7" max="7"/>
    <col width="10" customWidth="1" min="8" max="8"/>
    <col width="10" customWidth="1" min="9" max="9"/>
    <col width="10" customWidth="1" min="10" max="10"/>
    <col width="36" customWidth="1" min="11" max="11"/>
    <col width="12" customWidth="1" min="12" max="12"/>
    <col width="14" customWidth="1" min="13" max="13"/>
  </cols>
  <sheetData>
    <row r="1">
      <c r="A1" s="1" t="inlineStr">
        <is>
          <t>Intake and assessment</t>
        </is>
      </c>
    </row>
    <row r="2" ht="34" customHeight="1">
      <c r="A2" s="7" t="inlineStr">
        <is>
          <t>One row per client. No names. Skills: 1 = not yet, 2 = a little, 3 = comfortable.</t>
        </is>
      </c>
    </row>
    <row r="4" ht="32" customHeight="1">
      <c r="A4" s="5" t="inlineStr">
        <is>
          <t>Client ID</t>
        </is>
      </c>
      <c r="B4" s="5" t="inlineStr">
        <is>
          <t>First visit date</t>
        </is>
      </c>
      <c r="C4" s="5" t="inlineStr">
        <is>
          <t>Area</t>
        </is>
      </c>
      <c r="D4" s="5" t="inlineStr">
        <is>
          <t>Age group</t>
        </is>
      </c>
      <c r="E4" s="5" t="inlineStr">
        <is>
          <t>Home internet</t>
        </is>
      </c>
      <c r="F4" s="5" t="inlineStr">
        <is>
          <t>Devices</t>
        </is>
      </c>
      <c r="G4" s="5" t="inlineStr">
        <is>
          <t>Email (1 to 3)</t>
        </is>
      </c>
      <c r="H4" s="5" t="inlineStr">
        <is>
          <t>Video call (1 to 3)</t>
        </is>
      </c>
      <c r="I4" s="5" t="inlineStr">
        <is>
          <t>Online forms (1 to 3)</t>
        </is>
      </c>
      <c r="J4" s="5" t="inlineStr">
        <is>
          <t>Online safety (1 to 3)</t>
        </is>
      </c>
      <c r="K4" s="5" t="inlineStr">
        <is>
          <t>Client's goal, in their words</t>
        </is>
      </c>
      <c r="L4" s="5" t="inlineStr">
        <is>
          <t>OK to follow up</t>
        </is>
      </c>
      <c r="M4" s="5" t="inlineStr">
        <is>
          <t>Best way to reach</t>
        </is>
      </c>
    </row>
    <row r="5">
      <c r="A5" s="8" t="inlineStr">
        <is>
          <t>DN-0001</t>
        </is>
      </c>
      <c r="B5" s="9" t="n">
        <v>46301</v>
      </c>
      <c r="C5" s="8" t="inlineStr">
        <is>
          <t>[Area 1]</t>
        </is>
      </c>
      <c r="D5" s="8" t="inlineStr">
        <is>
          <t>65 and older</t>
        </is>
      </c>
      <c r="E5" s="8" t="inlineStr">
        <is>
          <t>Phone data only</t>
        </is>
      </c>
      <c r="F5" s="8" t="inlineStr">
        <is>
          <t>Smartphone</t>
        </is>
      </c>
      <c r="G5" s="8" t="n">
        <v>1</v>
      </c>
      <c r="H5" s="8" t="n">
        <v>1</v>
      </c>
      <c r="I5" s="8" t="n">
        <v>1</v>
      </c>
      <c r="J5" s="8" t="n">
        <v>2</v>
      </c>
      <c r="K5" s="8" t="inlineStr">
        <is>
          <t>Example: See my doctor by video</t>
        </is>
      </c>
      <c r="L5" s="8" t="inlineStr">
        <is>
          <t>Yes</t>
        </is>
      </c>
      <c r="M5" s="8" t="inlineStr">
        <is>
          <t>Phone</t>
        </is>
      </c>
    </row>
    <row r="6">
      <c r="A6" s="8" t="inlineStr">
        <is>
          <t>DN-0002</t>
        </is>
      </c>
      <c r="B6" s="9" t="n">
        <v>46303</v>
      </c>
      <c r="C6" s="8" t="inlineStr">
        <is>
          <t>[Area 2]</t>
        </is>
      </c>
      <c r="D6" s="8" t="inlineStr">
        <is>
          <t>18 to 64</t>
        </is>
      </c>
      <c r="E6" s="8" t="inlineStr">
        <is>
          <t>No</t>
        </is>
      </c>
      <c r="F6" s="8" t="inlineStr">
        <is>
          <t>None</t>
        </is>
      </c>
      <c r="G6" s="8" t="n">
        <v>3</v>
      </c>
      <c r="H6" s="8" t="n">
        <v>2</v>
      </c>
      <c r="I6" s="8" t="n">
        <v>2</v>
      </c>
      <c r="J6" s="8" t="n">
        <v>2</v>
      </c>
      <c r="K6" s="8" t="inlineStr">
        <is>
          <t>Example: Apply for jobs online</t>
        </is>
      </c>
      <c r="L6" s="8" t="inlineStr">
        <is>
          <t>Yes</t>
        </is>
      </c>
      <c r="M6" s="8" t="inlineStr">
        <is>
          <t>Text</t>
        </is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</row>
  </sheetData>
  <mergeCells count="1">
    <mergeCell ref="A2:M2"/>
  </mergeCells>
  <dataValidations count="7">
    <dataValidation sqref="D5:D44" showDropDown="0" showInputMessage="0" showErrorMessage="0" allowBlank="1" type="list">
      <formula1>"Under 18,18 to 64,65 and older"</formula1>
    </dataValidation>
    <dataValidation sqref="E5:E44" showDropDown="0" showInputMessage="0" showErrorMessage="0" allowBlank="1" type="list">
      <formula1>"Yes,No,Phone data only,Not sure"</formula1>
    </dataValidation>
    <dataValidation sqref="G5:G44" showDropDown="0" showInputMessage="0" showErrorMessage="0" allowBlank="1" type="list">
      <formula1>"1,2,3"</formula1>
    </dataValidation>
    <dataValidation sqref="H5:H44" showDropDown="0" showInputMessage="0" showErrorMessage="0" allowBlank="1" type="list">
      <formula1>"1,2,3"</formula1>
    </dataValidation>
    <dataValidation sqref="I5:I44" showDropDown="0" showInputMessage="0" showErrorMessage="0" allowBlank="1" type="list">
      <formula1>"1,2,3"</formula1>
    </dataValidation>
    <dataValidation sqref="J5:J44" showDropDown="0" showInputMessage="0" showErrorMessage="0" allowBlank="1" type="list">
      <formula1>"1,2,3"</formula1>
    </dataValidation>
    <dataValidation sqref="L5:L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9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22" customWidth="1" min="5" max="5"/>
    <col width="40" customWidth="1" min="6" max="6"/>
    <col width="22" customWidth="1" min="7" max="7"/>
    <col width="10" customWidth="1" min="8" max="8"/>
    <col width="16" customWidth="1" min="9" max="9"/>
    <col width="14" customWidth="1" min="10" max="10"/>
    <col width="28" customWidth="1" min="11" max="11"/>
  </cols>
  <sheetData>
    <row r="1">
      <c r="A1" s="1" t="inlineStr">
        <is>
          <t>Visit log</t>
        </is>
      </c>
    </row>
    <row r="2" ht="34" customHeight="1">
      <c r="A2" s="7" t="inlineStr">
        <is>
          <t>One row per visit or call. Use the drop-down lists. Notes: no personal details.</t>
        </is>
      </c>
    </row>
    <row r="4" ht="32" customHeight="1">
      <c r="A4" s="5" t="inlineStr">
        <is>
          <t>Date</t>
        </is>
      </c>
      <c r="B4" s="5" t="inlineStr">
        <is>
          <t>Client ID</t>
        </is>
      </c>
      <c r="C4" s="5" t="inlineStr">
        <is>
          <t>Navigator</t>
        </is>
      </c>
      <c r="D4" s="5" t="inlineStr">
        <is>
          <t>Step</t>
        </is>
      </c>
      <c r="E4" s="5" t="inlineStr">
        <is>
          <t>Need</t>
        </is>
      </c>
      <c r="F4" s="5" t="inlineStr">
        <is>
          <t>What we did</t>
        </is>
      </c>
      <c r="G4" s="5" t="inlineStr">
        <is>
          <t>Referred to</t>
        </is>
      </c>
      <c r="H4" s="5" t="inlineStr">
        <is>
          <t>Minutes</t>
        </is>
      </c>
      <c r="I4" s="5" t="inlineStr">
        <is>
          <t>Outcome</t>
        </is>
      </c>
      <c r="J4" s="5" t="inlineStr">
        <is>
          <t>Follow-up date</t>
        </is>
      </c>
      <c r="K4" s="5" t="inlineStr">
        <is>
          <t>Notes</t>
        </is>
      </c>
    </row>
    <row r="5">
      <c r="A5" s="9" t="n">
        <v>46301</v>
      </c>
      <c r="B5" s="8" t="inlineStr">
        <is>
          <t>DN-0001</t>
        </is>
      </c>
      <c r="C5" s="8" t="inlineStr">
        <is>
          <t>[initials]</t>
        </is>
      </c>
      <c r="D5" s="8" t="inlineStr">
        <is>
          <t>Intake</t>
        </is>
      </c>
      <c r="E5" s="8" t="inlineStr">
        <is>
          <t>Telehealth</t>
        </is>
      </c>
      <c r="F5" s="8" t="inlineStr">
        <is>
          <t>Example: Listened, gave client ID, set goal</t>
        </is>
      </c>
      <c r="G5" s="8" t="inlineStr"/>
      <c r="H5" s="8" t="n">
        <v>20</v>
      </c>
      <c r="I5" s="8" t="inlineStr">
        <is>
          <t>In progress</t>
        </is>
      </c>
      <c r="J5" s="9" t="n">
        <v>46303</v>
      </c>
      <c r="K5" s="8" t="inlineStr"/>
    </row>
    <row r="6">
      <c r="A6" s="9" t="n">
        <v>46303</v>
      </c>
      <c r="B6" s="8" t="inlineStr">
        <is>
          <t>DN-0001</t>
        </is>
      </c>
      <c r="C6" s="8" t="inlineStr">
        <is>
          <t>[initials]</t>
        </is>
      </c>
      <c r="D6" s="8" t="inlineStr">
        <is>
          <t>Service</t>
        </is>
      </c>
      <c r="E6" s="8" t="inlineStr">
        <is>
          <t>Lifeline or low-cost plan</t>
        </is>
      </c>
      <c r="F6" s="8" t="inlineStr">
        <is>
          <t>Example: Helped apply for Lifeline at lifelinesupport.org</t>
        </is>
      </c>
      <c r="G6" s="8" t="inlineStr"/>
      <c r="H6" s="8" t="n">
        <v>45</v>
      </c>
      <c r="I6" s="8" t="inlineStr">
        <is>
          <t>In progress</t>
        </is>
      </c>
      <c r="J6" s="9" t="n">
        <v>46310</v>
      </c>
      <c r="K6" s="8" t="inlineStr"/>
    </row>
    <row r="7">
      <c r="A7" s="9" t="n">
        <v>46303</v>
      </c>
      <c r="B7" s="8" t="inlineStr">
        <is>
          <t>DN-0002</t>
        </is>
      </c>
      <c r="C7" s="8" t="inlineStr">
        <is>
          <t>[initials]</t>
        </is>
      </c>
      <c r="D7" s="8" t="inlineStr">
        <is>
          <t>Assessment</t>
        </is>
      </c>
      <c r="E7" s="8" t="inlineStr">
        <is>
          <t>Device</t>
        </is>
      </c>
      <c r="F7" s="8" t="inlineStr">
        <is>
          <t>Example: Checked skills and device needs</t>
        </is>
      </c>
      <c r="G7" s="8" t="inlineStr">
        <is>
          <t>Library laptop lending</t>
        </is>
      </c>
      <c r="H7" s="8" t="n">
        <v>30</v>
      </c>
      <c r="I7" s="8" t="inlineStr">
        <is>
          <t>Referred</t>
        </is>
      </c>
      <c r="J7" s="9" t="n">
        <v>46315</v>
      </c>
      <c r="K7" s="8" t="inlineStr"/>
    </row>
    <row r="8">
      <c r="A8" s="9" t="n">
        <v>46310</v>
      </c>
      <c r="B8" s="8" t="inlineStr">
        <is>
          <t>DN-0001</t>
        </is>
      </c>
      <c r="C8" s="8" t="inlineStr">
        <is>
          <t>[initials]</t>
        </is>
      </c>
      <c r="D8" s="8" t="inlineStr">
        <is>
          <t>Follow-up</t>
        </is>
      </c>
      <c r="E8" s="8" t="inlineStr">
        <is>
          <t>Telehealth</t>
        </is>
      </c>
      <c r="F8" s="8" t="inlineStr">
        <is>
          <t>Example: Practiced a video call with clinic app</t>
        </is>
      </c>
      <c r="G8" s="8" t="inlineStr"/>
      <c r="H8" s="8" t="n">
        <v>30</v>
      </c>
      <c r="I8" s="8" t="inlineStr">
        <is>
          <t>Resolved</t>
        </is>
      </c>
      <c r="J8" s="9" t="inlineStr"/>
      <c r="K8" s="8" t="inlineStr"/>
    </row>
    <row r="9">
      <c r="A9" s="9" t="n"/>
      <c r="B9" s="8" t="n"/>
      <c r="C9" s="8" t="n"/>
      <c r="D9" s="8" t="n"/>
      <c r="E9" s="8" t="n"/>
      <c r="F9" s="8" t="n"/>
      <c r="G9" s="8" t="n"/>
      <c r="H9" s="8" t="n"/>
      <c r="I9" s="8" t="n"/>
      <c r="J9" s="9" t="n"/>
      <c r="K9" s="8" t="n"/>
    </row>
    <row r="10">
      <c r="A10" s="9" t="n"/>
      <c r="B10" s="8" t="n"/>
      <c r="C10" s="8" t="n"/>
      <c r="D10" s="8" t="n"/>
      <c r="E10" s="8" t="n"/>
      <c r="F10" s="8" t="n"/>
      <c r="G10" s="8" t="n"/>
      <c r="H10" s="8" t="n"/>
      <c r="I10" s="8" t="n"/>
      <c r="J10" s="9" t="n"/>
      <c r="K10" s="8" t="n"/>
    </row>
    <row r="11">
      <c r="A11" s="9" t="n"/>
      <c r="B11" s="8" t="n"/>
      <c r="C11" s="8" t="n"/>
      <c r="D11" s="8" t="n"/>
      <c r="E11" s="8" t="n"/>
      <c r="F11" s="8" t="n"/>
      <c r="G11" s="8" t="n"/>
      <c r="H11" s="8" t="n"/>
      <c r="I11" s="8" t="n"/>
      <c r="J11" s="9" t="n"/>
      <c r="K11" s="8" t="n"/>
    </row>
    <row r="12">
      <c r="A12" s="9" t="n"/>
      <c r="B12" s="8" t="n"/>
      <c r="C12" s="8" t="n"/>
      <c r="D12" s="8" t="n"/>
      <c r="E12" s="8" t="n"/>
      <c r="F12" s="8" t="n"/>
      <c r="G12" s="8" t="n"/>
      <c r="H12" s="8" t="n"/>
      <c r="I12" s="8" t="n"/>
      <c r="J12" s="9" t="n"/>
      <c r="K12" s="8" t="n"/>
    </row>
    <row r="13">
      <c r="A13" s="9" t="n"/>
      <c r="B13" s="8" t="n"/>
      <c r="C13" s="8" t="n"/>
      <c r="D13" s="8" t="n"/>
      <c r="E13" s="8" t="n"/>
      <c r="F13" s="8" t="n"/>
      <c r="G13" s="8" t="n"/>
      <c r="H13" s="8" t="n"/>
      <c r="I13" s="8" t="n"/>
      <c r="J13" s="9" t="n"/>
      <c r="K13" s="8" t="n"/>
    </row>
    <row r="14">
      <c r="A14" s="9" t="n"/>
      <c r="B14" s="8" t="n"/>
      <c r="C14" s="8" t="n"/>
      <c r="D14" s="8" t="n"/>
      <c r="E14" s="8" t="n"/>
      <c r="F14" s="8" t="n"/>
      <c r="G14" s="8" t="n"/>
      <c r="H14" s="8" t="n"/>
      <c r="I14" s="8" t="n"/>
      <c r="J14" s="9" t="n"/>
      <c r="K14" s="8" t="n"/>
    </row>
    <row r="15">
      <c r="A15" s="9" t="n"/>
      <c r="B15" s="8" t="n"/>
      <c r="C15" s="8" t="n"/>
      <c r="D15" s="8" t="n"/>
      <c r="E15" s="8" t="n"/>
      <c r="F15" s="8" t="n"/>
      <c r="G15" s="8" t="n"/>
      <c r="H15" s="8" t="n"/>
      <c r="I15" s="8" t="n"/>
      <c r="J15" s="9" t="n"/>
      <c r="K15" s="8" t="n"/>
    </row>
    <row r="16">
      <c r="A16" s="9" t="n"/>
      <c r="B16" s="8" t="n"/>
      <c r="C16" s="8" t="n"/>
      <c r="D16" s="8" t="n"/>
      <c r="E16" s="8" t="n"/>
      <c r="F16" s="8" t="n"/>
      <c r="G16" s="8" t="n"/>
      <c r="H16" s="8" t="n"/>
      <c r="I16" s="8" t="n"/>
      <c r="J16" s="9" t="n"/>
      <c r="K16" s="8" t="n"/>
    </row>
    <row r="17">
      <c r="A17" s="9" t="n"/>
      <c r="B17" s="8" t="n"/>
      <c r="C17" s="8" t="n"/>
      <c r="D17" s="8" t="n"/>
      <c r="E17" s="8" t="n"/>
      <c r="F17" s="8" t="n"/>
      <c r="G17" s="8" t="n"/>
      <c r="H17" s="8" t="n"/>
      <c r="I17" s="8" t="n"/>
      <c r="J17" s="9" t="n"/>
      <c r="K17" s="8" t="n"/>
    </row>
    <row r="18">
      <c r="A18" s="9" t="n"/>
      <c r="B18" s="8" t="n"/>
      <c r="C18" s="8" t="n"/>
      <c r="D18" s="8" t="n"/>
      <c r="E18" s="8" t="n"/>
      <c r="F18" s="8" t="n"/>
      <c r="G18" s="8" t="n"/>
      <c r="H18" s="8" t="n"/>
      <c r="I18" s="8" t="n"/>
      <c r="J18" s="9" t="n"/>
      <c r="K18" s="8" t="n"/>
    </row>
    <row r="19">
      <c r="A19" s="9" t="n"/>
      <c r="B19" s="8" t="n"/>
      <c r="C19" s="8" t="n"/>
      <c r="D19" s="8" t="n"/>
      <c r="E19" s="8" t="n"/>
      <c r="F19" s="8" t="n"/>
      <c r="G19" s="8" t="n"/>
      <c r="H19" s="8" t="n"/>
      <c r="I19" s="8" t="n"/>
      <c r="J19" s="9" t="n"/>
      <c r="K19" s="8" t="n"/>
    </row>
    <row r="20">
      <c r="A20" s="9" t="n"/>
      <c r="B20" s="8" t="n"/>
      <c r="C20" s="8" t="n"/>
      <c r="D20" s="8" t="n"/>
      <c r="E20" s="8" t="n"/>
      <c r="F20" s="8" t="n"/>
      <c r="G20" s="8" t="n"/>
      <c r="H20" s="8" t="n"/>
      <c r="I20" s="8" t="n"/>
      <c r="J20" s="9" t="n"/>
      <c r="K20" s="8" t="n"/>
    </row>
    <row r="21">
      <c r="A21" s="9" t="n"/>
      <c r="B21" s="8" t="n"/>
      <c r="C21" s="8" t="n"/>
      <c r="D21" s="8" t="n"/>
      <c r="E21" s="8" t="n"/>
      <c r="F21" s="8" t="n"/>
      <c r="G21" s="8" t="n"/>
      <c r="H21" s="8" t="n"/>
      <c r="I21" s="8" t="n"/>
      <c r="J21" s="9" t="n"/>
      <c r="K21" s="8" t="n"/>
    </row>
    <row r="22">
      <c r="A22" s="9" t="n"/>
      <c r="B22" s="8" t="n"/>
      <c r="C22" s="8" t="n"/>
      <c r="D22" s="8" t="n"/>
      <c r="E22" s="8" t="n"/>
      <c r="F22" s="8" t="n"/>
      <c r="G22" s="8" t="n"/>
      <c r="H22" s="8" t="n"/>
      <c r="I22" s="8" t="n"/>
      <c r="J22" s="9" t="n"/>
      <c r="K22" s="8" t="n"/>
    </row>
    <row r="23">
      <c r="A23" s="9" t="n"/>
      <c r="B23" s="8" t="n"/>
      <c r="C23" s="8" t="n"/>
      <c r="D23" s="8" t="n"/>
      <c r="E23" s="8" t="n"/>
      <c r="F23" s="8" t="n"/>
      <c r="G23" s="8" t="n"/>
      <c r="H23" s="8" t="n"/>
      <c r="I23" s="8" t="n"/>
      <c r="J23" s="9" t="n"/>
      <c r="K23" s="8" t="n"/>
    </row>
    <row r="24">
      <c r="A24" s="9" t="n"/>
      <c r="B24" s="8" t="n"/>
      <c r="C24" s="8" t="n"/>
      <c r="D24" s="8" t="n"/>
      <c r="E24" s="8" t="n"/>
      <c r="F24" s="8" t="n"/>
      <c r="G24" s="8" t="n"/>
      <c r="H24" s="8" t="n"/>
      <c r="I24" s="8" t="n"/>
      <c r="J24" s="9" t="n"/>
      <c r="K24" s="8" t="n"/>
    </row>
    <row r="25">
      <c r="A25" s="9" t="n"/>
      <c r="B25" s="8" t="n"/>
      <c r="C25" s="8" t="n"/>
      <c r="D25" s="8" t="n"/>
      <c r="E25" s="8" t="n"/>
      <c r="F25" s="8" t="n"/>
      <c r="G25" s="8" t="n"/>
      <c r="H25" s="8" t="n"/>
      <c r="I25" s="8" t="n"/>
      <c r="J25" s="9" t="n"/>
      <c r="K25" s="8" t="n"/>
    </row>
    <row r="26">
      <c r="A26" s="9" t="n"/>
      <c r="B26" s="8" t="n"/>
      <c r="C26" s="8" t="n"/>
      <c r="D26" s="8" t="n"/>
      <c r="E26" s="8" t="n"/>
      <c r="F26" s="8" t="n"/>
      <c r="G26" s="8" t="n"/>
      <c r="H26" s="8" t="n"/>
      <c r="I26" s="8" t="n"/>
      <c r="J26" s="9" t="n"/>
      <c r="K26" s="8" t="n"/>
    </row>
    <row r="27">
      <c r="A27" s="9" t="n"/>
      <c r="B27" s="8" t="n"/>
      <c r="C27" s="8" t="n"/>
      <c r="D27" s="8" t="n"/>
      <c r="E27" s="8" t="n"/>
      <c r="F27" s="8" t="n"/>
      <c r="G27" s="8" t="n"/>
      <c r="H27" s="8" t="n"/>
      <c r="I27" s="8" t="n"/>
      <c r="J27" s="9" t="n"/>
      <c r="K27" s="8" t="n"/>
    </row>
    <row r="28">
      <c r="A28" s="9" t="n"/>
      <c r="B28" s="8" t="n"/>
      <c r="C28" s="8" t="n"/>
      <c r="D28" s="8" t="n"/>
      <c r="E28" s="8" t="n"/>
      <c r="F28" s="8" t="n"/>
      <c r="G28" s="8" t="n"/>
      <c r="H28" s="8" t="n"/>
      <c r="I28" s="8" t="n"/>
      <c r="J28" s="9" t="n"/>
      <c r="K28" s="8" t="n"/>
    </row>
    <row r="29">
      <c r="A29" s="9" t="n"/>
      <c r="B29" s="8" t="n"/>
      <c r="C29" s="8" t="n"/>
      <c r="D29" s="8" t="n"/>
      <c r="E29" s="8" t="n"/>
      <c r="F29" s="8" t="n"/>
      <c r="G29" s="8" t="n"/>
      <c r="H29" s="8" t="n"/>
      <c r="I29" s="8" t="n"/>
      <c r="J29" s="9" t="n"/>
      <c r="K29" s="8" t="n"/>
    </row>
    <row r="30">
      <c r="A30" s="9" t="n"/>
      <c r="B30" s="8" t="n"/>
      <c r="C30" s="8" t="n"/>
      <c r="D30" s="8" t="n"/>
      <c r="E30" s="8" t="n"/>
      <c r="F30" s="8" t="n"/>
      <c r="G30" s="8" t="n"/>
      <c r="H30" s="8" t="n"/>
      <c r="I30" s="8" t="n"/>
      <c r="J30" s="9" t="n"/>
      <c r="K30" s="8" t="n"/>
    </row>
    <row r="31">
      <c r="A31" s="9" t="n"/>
      <c r="B31" s="8" t="n"/>
      <c r="C31" s="8" t="n"/>
      <c r="D31" s="8" t="n"/>
      <c r="E31" s="8" t="n"/>
      <c r="F31" s="8" t="n"/>
      <c r="G31" s="8" t="n"/>
      <c r="H31" s="8" t="n"/>
      <c r="I31" s="8" t="n"/>
      <c r="J31" s="9" t="n"/>
      <c r="K31" s="8" t="n"/>
    </row>
    <row r="32">
      <c r="A32" s="9" t="n"/>
      <c r="B32" s="8" t="n"/>
      <c r="C32" s="8" t="n"/>
      <c r="D32" s="8" t="n"/>
      <c r="E32" s="8" t="n"/>
      <c r="F32" s="8" t="n"/>
      <c r="G32" s="8" t="n"/>
      <c r="H32" s="8" t="n"/>
      <c r="I32" s="8" t="n"/>
      <c r="J32" s="9" t="n"/>
      <c r="K32" s="8" t="n"/>
    </row>
    <row r="33">
      <c r="A33" s="9" t="n"/>
      <c r="B33" s="8" t="n"/>
      <c r="C33" s="8" t="n"/>
      <c r="D33" s="8" t="n"/>
      <c r="E33" s="8" t="n"/>
      <c r="F33" s="8" t="n"/>
      <c r="G33" s="8" t="n"/>
      <c r="H33" s="8" t="n"/>
      <c r="I33" s="8" t="n"/>
      <c r="J33" s="9" t="n"/>
      <c r="K33" s="8" t="n"/>
    </row>
    <row r="34">
      <c r="A34" s="9" t="n"/>
      <c r="B34" s="8" t="n"/>
      <c r="C34" s="8" t="n"/>
      <c r="D34" s="8" t="n"/>
      <c r="E34" s="8" t="n"/>
      <c r="F34" s="8" t="n"/>
      <c r="G34" s="8" t="n"/>
      <c r="H34" s="8" t="n"/>
      <c r="I34" s="8" t="n"/>
      <c r="J34" s="9" t="n"/>
      <c r="K34" s="8" t="n"/>
    </row>
    <row r="35">
      <c r="A35" s="9" t="n"/>
      <c r="B35" s="8" t="n"/>
      <c r="C35" s="8" t="n"/>
      <c r="D35" s="8" t="n"/>
      <c r="E35" s="8" t="n"/>
      <c r="F35" s="8" t="n"/>
      <c r="G35" s="8" t="n"/>
      <c r="H35" s="8" t="n"/>
      <c r="I35" s="8" t="n"/>
      <c r="J35" s="9" t="n"/>
      <c r="K35" s="8" t="n"/>
    </row>
    <row r="36">
      <c r="A36" s="9" t="n"/>
      <c r="B36" s="8" t="n"/>
      <c r="C36" s="8" t="n"/>
      <c r="D36" s="8" t="n"/>
      <c r="E36" s="8" t="n"/>
      <c r="F36" s="8" t="n"/>
      <c r="G36" s="8" t="n"/>
      <c r="H36" s="8" t="n"/>
      <c r="I36" s="8" t="n"/>
      <c r="J36" s="9" t="n"/>
      <c r="K36" s="8" t="n"/>
    </row>
    <row r="37">
      <c r="A37" s="9" t="n"/>
      <c r="B37" s="8" t="n"/>
      <c r="C37" s="8" t="n"/>
      <c r="D37" s="8" t="n"/>
      <c r="E37" s="8" t="n"/>
      <c r="F37" s="8" t="n"/>
      <c r="G37" s="8" t="n"/>
      <c r="H37" s="8" t="n"/>
      <c r="I37" s="8" t="n"/>
      <c r="J37" s="9" t="n"/>
      <c r="K37" s="8" t="n"/>
    </row>
    <row r="38">
      <c r="A38" s="9" t="n"/>
      <c r="B38" s="8" t="n"/>
      <c r="C38" s="8" t="n"/>
      <c r="D38" s="8" t="n"/>
      <c r="E38" s="8" t="n"/>
      <c r="F38" s="8" t="n"/>
      <c r="G38" s="8" t="n"/>
      <c r="H38" s="8" t="n"/>
      <c r="I38" s="8" t="n"/>
      <c r="J38" s="9" t="n"/>
      <c r="K38" s="8" t="n"/>
    </row>
    <row r="39">
      <c r="A39" s="9" t="n"/>
      <c r="B39" s="8" t="n"/>
      <c r="C39" s="8" t="n"/>
      <c r="D39" s="8" t="n"/>
      <c r="E39" s="8" t="n"/>
      <c r="F39" s="8" t="n"/>
      <c r="G39" s="8" t="n"/>
      <c r="H39" s="8" t="n"/>
      <c r="I39" s="8" t="n"/>
      <c r="J39" s="9" t="n"/>
      <c r="K39" s="8" t="n"/>
    </row>
    <row r="40">
      <c r="A40" s="9" t="n"/>
      <c r="B40" s="8" t="n"/>
      <c r="C40" s="8" t="n"/>
      <c r="D40" s="8" t="n"/>
      <c r="E40" s="8" t="n"/>
      <c r="F40" s="8" t="n"/>
      <c r="G40" s="8" t="n"/>
      <c r="H40" s="8" t="n"/>
      <c r="I40" s="8" t="n"/>
      <c r="J40" s="9" t="n"/>
      <c r="K40" s="8" t="n"/>
    </row>
    <row r="41">
      <c r="A41" s="9" t="n"/>
      <c r="B41" s="8" t="n"/>
      <c r="C41" s="8" t="n"/>
      <c r="D41" s="8" t="n"/>
      <c r="E41" s="8" t="n"/>
      <c r="F41" s="8" t="n"/>
      <c r="G41" s="8" t="n"/>
      <c r="H41" s="8" t="n"/>
      <c r="I41" s="8" t="n"/>
      <c r="J41" s="9" t="n"/>
      <c r="K41" s="8" t="n"/>
    </row>
    <row r="42">
      <c r="A42" s="9" t="n"/>
      <c r="B42" s="8" t="n"/>
      <c r="C42" s="8" t="n"/>
      <c r="D42" s="8" t="n"/>
      <c r="E42" s="8" t="n"/>
      <c r="F42" s="8" t="n"/>
      <c r="G42" s="8" t="n"/>
      <c r="H42" s="8" t="n"/>
      <c r="I42" s="8" t="n"/>
      <c r="J42" s="9" t="n"/>
      <c r="K42" s="8" t="n"/>
    </row>
    <row r="43">
      <c r="A43" s="9" t="n"/>
      <c r="B43" s="8" t="n"/>
      <c r="C43" s="8" t="n"/>
      <c r="D43" s="8" t="n"/>
      <c r="E43" s="8" t="n"/>
      <c r="F43" s="8" t="n"/>
      <c r="G43" s="8" t="n"/>
      <c r="H43" s="8" t="n"/>
      <c r="I43" s="8" t="n"/>
      <c r="J43" s="9" t="n"/>
      <c r="K43" s="8" t="n"/>
    </row>
    <row r="44">
      <c r="A44" s="9" t="n"/>
      <c r="B44" s="8" t="n"/>
      <c r="C44" s="8" t="n"/>
      <c r="D44" s="8" t="n"/>
      <c r="E44" s="8" t="n"/>
      <c r="F44" s="8" t="n"/>
      <c r="G44" s="8" t="n"/>
      <c r="H44" s="8" t="n"/>
      <c r="I44" s="8" t="n"/>
      <c r="J44" s="9" t="n"/>
      <c r="K44" s="8" t="n"/>
    </row>
    <row r="45">
      <c r="A45" s="10" t="n"/>
      <c r="J45" s="10" t="n"/>
    </row>
    <row r="46">
      <c r="A46" s="10" t="n"/>
      <c r="J46" s="10" t="n"/>
    </row>
    <row r="47">
      <c r="A47" s="10" t="n"/>
      <c r="J47" s="10" t="n"/>
    </row>
    <row r="48">
      <c r="A48" s="10" t="n"/>
      <c r="J48" s="10" t="n"/>
    </row>
    <row r="49">
      <c r="A49" s="10" t="n"/>
      <c r="J49" s="10" t="n"/>
    </row>
    <row r="50">
      <c r="A50" s="10" t="n"/>
      <c r="J50" s="10" t="n"/>
    </row>
    <row r="51">
      <c r="A51" s="10" t="n"/>
      <c r="J51" s="10" t="n"/>
    </row>
    <row r="52">
      <c r="A52" s="10" t="n"/>
      <c r="J52" s="10" t="n"/>
    </row>
    <row r="53">
      <c r="A53" s="10" t="n"/>
      <c r="J53" s="10" t="n"/>
    </row>
    <row r="54">
      <c r="A54" s="10" t="n"/>
      <c r="J54" s="10" t="n"/>
    </row>
    <row r="55">
      <c r="A55" s="10" t="n"/>
      <c r="J55" s="10" t="n"/>
    </row>
    <row r="56">
      <c r="A56" s="10" t="n"/>
      <c r="J56" s="10" t="n"/>
    </row>
    <row r="57">
      <c r="A57" s="10" t="n"/>
      <c r="J57" s="10" t="n"/>
    </row>
    <row r="58">
      <c r="A58" s="10" t="n"/>
      <c r="J58" s="10" t="n"/>
    </row>
    <row r="59">
      <c r="A59" s="10" t="n"/>
      <c r="J59" s="10" t="n"/>
    </row>
    <row r="60">
      <c r="A60" s="10" t="n"/>
      <c r="J60" s="10" t="n"/>
    </row>
    <row r="61">
      <c r="A61" s="10" t="n"/>
      <c r="J61" s="10" t="n"/>
    </row>
    <row r="62">
      <c r="A62" s="10" t="n"/>
      <c r="J62" s="10" t="n"/>
    </row>
    <row r="63">
      <c r="A63" s="10" t="n"/>
      <c r="J63" s="10" t="n"/>
    </row>
    <row r="64">
      <c r="A64" s="10" t="n"/>
      <c r="J64" s="10" t="n"/>
    </row>
    <row r="65">
      <c r="A65" s="10" t="n"/>
      <c r="J65" s="10" t="n"/>
    </row>
    <row r="66">
      <c r="A66" s="10" t="n"/>
      <c r="J66" s="10" t="n"/>
    </row>
    <row r="67">
      <c r="A67" s="10" t="n"/>
      <c r="J67" s="10" t="n"/>
    </row>
    <row r="68">
      <c r="A68" s="10" t="n"/>
      <c r="J68" s="10" t="n"/>
    </row>
    <row r="69">
      <c r="A69" s="10" t="n"/>
      <c r="J69" s="10" t="n"/>
    </row>
    <row r="70">
      <c r="A70" s="10" t="n"/>
      <c r="J70" s="10" t="n"/>
    </row>
    <row r="71">
      <c r="A71" s="10" t="n"/>
      <c r="J71" s="10" t="n"/>
    </row>
    <row r="72">
      <c r="A72" s="10" t="n"/>
      <c r="J72" s="10" t="n"/>
    </row>
    <row r="73">
      <c r="A73" s="10" t="n"/>
      <c r="J73" s="10" t="n"/>
    </row>
    <row r="74">
      <c r="A74" s="10" t="n"/>
      <c r="J74" s="10" t="n"/>
    </row>
    <row r="75">
      <c r="A75" s="10" t="n"/>
      <c r="J75" s="10" t="n"/>
    </row>
    <row r="76">
      <c r="A76" s="10" t="n"/>
      <c r="J76" s="10" t="n"/>
    </row>
    <row r="77">
      <c r="A77" s="10" t="n"/>
      <c r="J77" s="10" t="n"/>
    </row>
    <row r="78">
      <c r="A78" s="10" t="n"/>
      <c r="J78" s="10" t="n"/>
    </row>
    <row r="79">
      <c r="A79" s="10" t="n"/>
      <c r="J79" s="10" t="n"/>
    </row>
    <row r="80">
      <c r="A80" s="10" t="n"/>
      <c r="J80" s="10" t="n"/>
    </row>
    <row r="81">
      <c r="A81" s="10" t="n"/>
      <c r="J81" s="10" t="n"/>
    </row>
    <row r="82">
      <c r="A82" s="10" t="n"/>
      <c r="J82" s="10" t="n"/>
    </row>
    <row r="83">
      <c r="A83" s="10" t="n"/>
      <c r="J83" s="10" t="n"/>
    </row>
    <row r="84">
      <c r="A84" s="10" t="n"/>
      <c r="J84" s="10" t="n"/>
    </row>
    <row r="85">
      <c r="A85" s="10" t="n"/>
      <c r="J85" s="10" t="n"/>
    </row>
    <row r="86">
      <c r="A86" s="10" t="n"/>
      <c r="J86" s="10" t="n"/>
    </row>
    <row r="87">
      <c r="A87" s="10" t="n"/>
      <c r="J87" s="10" t="n"/>
    </row>
    <row r="88">
      <c r="A88" s="10" t="n"/>
      <c r="J88" s="10" t="n"/>
    </row>
    <row r="89">
      <c r="A89" s="10" t="n"/>
      <c r="J89" s="10" t="n"/>
    </row>
    <row r="90">
      <c r="A90" s="10" t="n"/>
      <c r="J90" s="10" t="n"/>
    </row>
    <row r="91">
      <c r="A91" s="10" t="n"/>
      <c r="J91" s="10" t="n"/>
    </row>
    <row r="92">
      <c r="A92" s="10" t="n"/>
      <c r="J92" s="10" t="n"/>
    </row>
    <row r="93">
      <c r="A93" s="10" t="n"/>
      <c r="J93" s="10" t="n"/>
    </row>
    <row r="94">
      <c r="A94" s="10" t="n"/>
      <c r="J94" s="10" t="n"/>
    </row>
    <row r="95">
      <c r="A95" s="10" t="n"/>
      <c r="J95" s="10" t="n"/>
    </row>
    <row r="96">
      <c r="A96" s="10" t="n"/>
      <c r="J96" s="10" t="n"/>
    </row>
    <row r="97">
      <c r="A97" s="10" t="n"/>
      <c r="J97" s="10" t="n"/>
    </row>
    <row r="98">
      <c r="A98" s="10" t="n"/>
      <c r="J98" s="10" t="n"/>
    </row>
    <row r="99">
      <c r="A99" s="10" t="n"/>
      <c r="J99" s="10" t="n"/>
    </row>
    <row r="100">
      <c r="A100" s="10" t="n"/>
      <c r="J100" s="10" t="n"/>
    </row>
    <row r="101">
      <c r="A101" s="10" t="n"/>
      <c r="J101" s="10" t="n"/>
    </row>
    <row r="102">
      <c r="A102" s="10" t="n"/>
      <c r="J102" s="10" t="n"/>
    </row>
    <row r="103">
      <c r="A103" s="10" t="n"/>
      <c r="J103" s="10" t="n"/>
    </row>
    <row r="104">
      <c r="A104" s="10" t="n"/>
      <c r="J104" s="10" t="n"/>
    </row>
    <row r="105">
      <c r="A105" s="10" t="n"/>
      <c r="J105" s="10" t="n"/>
    </row>
    <row r="106">
      <c r="A106" s="10" t="n"/>
      <c r="J106" s="10" t="n"/>
    </row>
    <row r="107">
      <c r="A107" s="10" t="n"/>
      <c r="J107" s="10" t="n"/>
    </row>
    <row r="108">
      <c r="A108" s="10" t="n"/>
      <c r="J108" s="10" t="n"/>
    </row>
    <row r="109">
      <c r="A109" s="10" t="n"/>
      <c r="J109" s="10" t="n"/>
    </row>
    <row r="110">
      <c r="A110" s="10" t="n"/>
      <c r="J110" s="10" t="n"/>
    </row>
    <row r="111">
      <c r="A111" s="10" t="n"/>
      <c r="J111" s="10" t="n"/>
    </row>
    <row r="112">
      <c r="A112" s="10" t="n"/>
      <c r="J112" s="10" t="n"/>
    </row>
    <row r="113">
      <c r="A113" s="10" t="n"/>
      <c r="J113" s="10" t="n"/>
    </row>
    <row r="114">
      <c r="A114" s="10" t="n"/>
      <c r="J114" s="10" t="n"/>
    </row>
    <row r="115">
      <c r="A115" s="10" t="n"/>
      <c r="J115" s="10" t="n"/>
    </row>
    <row r="116">
      <c r="A116" s="10" t="n"/>
      <c r="J116" s="10" t="n"/>
    </row>
    <row r="117">
      <c r="A117" s="10" t="n"/>
      <c r="J117" s="10" t="n"/>
    </row>
    <row r="118">
      <c r="A118" s="10" t="n"/>
      <c r="J118" s="10" t="n"/>
    </row>
    <row r="119">
      <c r="A119" s="10" t="n"/>
      <c r="J119" s="10" t="n"/>
    </row>
    <row r="120">
      <c r="A120" s="10" t="n"/>
      <c r="J120" s="10" t="n"/>
    </row>
    <row r="121">
      <c r="A121" s="10" t="n"/>
      <c r="J121" s="10" t="n"/>
    </row>
    <row r="122">
      <c r="A122" s="10" t="n"/>
      <c r="J122" s="10" t="n"/>
    </row>
    <row r="123">
      <c r="A123" s="10" t="n"/>
      <c r="J123" s="10" t="n"/>
    </row>
    <row r="124">
      <c r="A124" s="10" t="n"/>
      <c r="J124" s="10" t="n"/>
    </row>
    <row r="125">
      <c r="A125" s="10" t="n"/>
      <c r="J125" s="10" t="n"/>
    </row>
    <row r="126">
      <c r="A126" s="10" t="n"/>
      <c r="J126" s="10" t="n"/>
    </row>
    <row r="127">
      <c r="A127" s="10" t="n"/>
      <c r="J127" s="10" t="n"/>
    </row>
    <row r="128">
      <c r="A128" s="10" t="n"/>
      <c r="J128" s="10" t="n"/>
    </row>
    <row r="129">
      <c r="A129" s="10" t="n"/>
      <c r="J129" s="10" t="n"/>
    </row>
    <row r="130">
      <c r="A130" s="10" t="n"/>
      <c r="J130" s="10" t="n"/>
    </row>
    <row r="131">
      <c r="A131" s="10" t="n"/>
      <c r="J131" s="10" t="n"/>
    </row>
    <row r="132">
      <c r="A132" s="10" t="n"/>
      <c r="J132" s="10" t="n"/>
    </row>
    <row r="133">
      <c r="A133" s="10" t="n"/>
      <c r="J133" s="10" t="n"/>
    </row>
    <row r="134">
      <c r="A134" s="10" t="n"/>
      <c r="J134" s="10" t="n"/>
    </row>
    <row r="135">
      <c r="A135" s="10" t="n"/>
      <c r="J135" s="10" t="n"/>
    </row>
    <row r="136">
      <c r="A136" s="10" t="n"/>
      <c r="J136" s="10" t="n"/>
    </row>
    <row r="137">
      <c r="A137" s="10" t="n"/>
      <c r="J137" s="10" t="n"/>
    </row>
    <row r="138">
      <c r="A138" s="10" t="n"/>
      <c r="J138" s="10" t="n"/>
    </row>
    <row r="139">
      <c r="A139" s="10" t="n"/>
      <c r="J139" s="10" t="n"/>
    </row>
    <row r="140">
      <c r="A140" s="10" t="n"/>
      <c r="J140" s="10" t="n"/>
    </row>
    <row r="141">
      <c r="A141" s="10" t="n"/>
      <c r="J141" s="10" t="n"/>
    </row>
    <row r="142">
      <c r="A142" s="10" t="n"/>
      <c r="J142" s="10" t="n"/>
    </row>
    <row r="143">
      <c r="A143" s="10" t="n"/>
      <c r="J143" s="10" t="n"/>
    </row>
    <row r="144">
      <c r="A144" s="10" t="n"/>
      <c r="J144" s="10" t="n"/>
    </row>
    <row r="145">
      <c r="A145" s="10" t="n"/>
      <c r="J145" s="10" t="n"/>
    </row>
    <row r="146">
      <c r="A146" s="10" t="n"/>
      <c r="J146" s="10" t="n"/>
    </row>
    <row r="147">
      <c r="A147" s="10" t="n"/>
      <c r="J147" s="10" t="n"/>
    </row>
    <row r="148">
      <c r="A148" s="10" t="n"/>
      <c r="J148" s="10" t="n"/>
    </row>
    <row r="149">
      <c r="A149" s="10" t="n"/>
      <c r="J149" s="10" t="n"/>
    </row>
    <row r="150">
      <c r="A150" s="10" t="n"/>
      <c r="J150" s="10" t="n"/>
    </row>
    <row r="151">
      <c r="A151" s="10" t="n"/>
      <c r="J151" s="10" t="n"/>
    </row>
    <row r="152">
      <c r="A152" s="10" t="n"/>
      <c r="J152" s="10" t="n"/>
    </row>
    <row r="153">
      <c r="A153" s="10" t="n"/>
      <c r="J153" s="10" t="n"/>
    </row>
    <row r="154">
      <c r="A154" s="10" t="n"/>
      <c r="J154" s="10" t="n"/>
    </row>
    <row r="155">
      <c r="A155" s="10" t="n"/>
      <c r="J155" s="10" t="n"/>
    </row>
    <row r="156">
      <c r="A156" s="10" t="n"/>
      <c r="J156" s="10" t="n"/>
    </row>
    <row r="157">
      <c r="A157" s="10" t="n"/>
      <c r="J157" s="10" t="n"/>
    </row>
    <row r="158">
      <c r="A158" s="10" t="n"/>
      <c r="J158" s="10" t="n"/>
    </row>
    <row r="159">
      <c r="A159" s="10" t="n"/>
      <c r="J159" s="10" t="n"/>
    </row>
    <row r="160">
      <c r="A160" s="10" t="n"/>
      <c r="J160" s="10" t="n"/>
    </row>
    <row r="161">
      <c r="A161" s="10" t="n"/>
      <c r="J161" s="10" t="n"/>
    </row>
    <row r="162">
      <c r="A162" s="10" t="n"/>
      <c r="J162" s="10" t="n"/>
    </row>
    <row r="163">
      <c r="A163" s="10" t="n"/>
      <c r="J163" s="10" t="n"/>
    </row>
    <row r="164">
      <c r="A164" s="10" t="n"/>
      <c r="J164" s="10" t="n"/>
    </row>
    <row r="165">
      <c r="A165" s="10" t="n"/>
      <c r="J165" s="10" t="n"/>
    </row>
    <row r="166">
      <c r="A166" s="10" t="n"/>
      <c r="J166" s="10" t="n"/>
    </row>
    <row r="167">
      <c r="A167" s="10" t="n"/>
      <c r="J167" s="10" t="n"/>
    </row>
    <row r="168">
      <c r="A168" s="10" t="n"/>
      <c r="J168" s="10" t="n"/>
    </row>
    <row r="169">
      <c r="A169" s="10" t="n"/>
      <c r="J169" s="10" t="n"/>
    </row>
    <row r="170">
      <c r="A170" s="10" t="n"/>
      <c r="J170" s="10" t="n"/>
    </row>
    <row r="171">
      <c r="A171" s="10" t="n"/>
      <c r="J171" s="10" t="n"/>
    </row>
    <row r="172">
      <c r="A172" s="10" t="n"/>
      <c r="J172" s="10" t="n"/>
    </row>
    <row r="173">
      <c r="A173" s="10" t="n"/>
      <c r="J173" s="10" t="n"/>
    </row>
    <row r="174">
      <c r="A174" s="10" t="n"/>
      <c r="J174" s="10" t="n"/>
    </row>
    <row r="175">
      <c r="A175" s="10" t="n"/>
      <c r="J175" s="10" t="n"/>
    </row>
    <row r="176">
      <c r="A176" s="10" t="n"/>
      <c r="J176" s="10" t="n"/>
    </row>
    <row r="177">
      <c r="A177" s="10" t="n"/>
      <c r="J177" s="10" t="n"/>
    </row>
    <row r="178">
      <c r="A178" s="10" t="n"/>
      <c r="J178" s="10" t="n"/>
    </row>
    <row r="179">
      <c r="A179" s="10" t="n"/>
      <c r="J179" s="10" t="n"/>
    </row>
    <row r="180">
      <c r="A180" s="10" t="n"/>
      <c r="J180" s="10" t="n"/>
    </row>
    <row r="181">
      <c r="A181" s="10" t="n"/>
      <c r="J181" s="10" t="n"/>
    </row>
    <row r="182">
      <c r="A182" s="10" t="n"/>
      <c r="J182" s="10" t="n"/>
    </row>
    <row r="183">
      <c r="A183" s="10" t="n"/>
      <c r="J183" s="10" t="n"/>
    </row>
    <row r="184">
      <c r="A184" s="10" t="n"/>
      <c r="J184" s="10" t="n"/>
    </row>
    <row r="185">
      <c r="A185" s="10" t="n"/>
      <c r="J185" s="10" t="n"/>
    </row>
    <row r="186">
      <c r="A186" s="10" t="n"/>
      <c r="J186" s="10" t="n"/>
    </row>
    <row r="187">
      <c r="A187" s="10" t="n"/>
      <c r="J187" s="10" t="n"/>
    </row>
    <row r="188">
      <c r="A188" s="10" t="n"/>
      <c r="J188" s="10" t="n"/>
    </row>
    <row r="189">
      <c r="A189" s="10" t="n"/>
      <c r="J189" s="10" t="n"/>
    </row>
    <row r="190">
      <c r="A190" s="10" t="n"/>
      <c r="J190" s="10" t="n"/>
    </row>
    <row r="191">
      <c r="A191" s="10" t="n"/>
      <c r="J191" s="10" t="n"/>
    </row>
    <row r="192">
      <c r="A192" s="10" t="n"/>
      <c r="J192" s="10" t="n"/>
    </row>
    <row r="193">
      <c r="A193" s="10" t="n"/>
      <c r="J193" s="10" t="n"/>
    </row>
    <row r="194">
      <c r="A194" s="10" t="n"/>
      <c r="J194" s="10" t="n"/>
    </row>
    <row r="195">
      <c r="A195" s="10" t="n"/>
      <c r="J195" s="10" t="n"/>
    </row>
    <row r="196">
      <c r="A196" s="10" t="n"/>
      <c r="J196" s="10" t="n"/>
    </row>
    <row r="197">
      <c r="A197" s="10" t="n"/>
      <c r="J197" s="10" t="n"/>
    </row>
    <row r="198">
      <c r="A198" s="10" t="n"/>
      <c r="J198" s="10" t="n"/>
    </row>
    <row r="199">
      <c r="A199" s="10" t="n"/>
      <c r="J199" s="10" t="n"/>
    </row>
    <row r="200">
      <c r="A200" s="10" t="n"/>
      <c r="J200" s="10" t="n"/>
    </row>
    <row r="201">
      <c r="A201" s="10" t="n"/>
      <c r="J201" s="10" t="n"/>
    </row>
    <row r="202">
      <c r="A202" s="10" t="n"/>
      <c r="J202" s="10" t="n"/>
    </row>
    <row r="203">
      <c r="A203" s="10" t="n"/>
      <c r="J203" s="10" t="n"/>
    </row>
    <row r="204">
      <c r="A204" s="10" t="n"/>
      <c r="J204" s="10" t="n"/>
    </row>
    <row r="205">
      <c r="A205" s="10" t="n"/>
      <c r="J205" s="10" t="n"/>
    </row>
    <row r="206">
      <c r="A206" s="10" t="n"/>
      <c r="J206" s="10" t="n"/>
    </row>
    <row r="207">
      <c r="A207" s="10" t="n"/>
      <c r="J207" s="10" t="n"/>
    </row>
    <row r="208">
      <c r="A208" s="10" t="n"/>
      <c r="J208" s="10" t="n"/>
    </row>
    <row r="209">
      <c r="A209" s="10" t="n"/>
      <c r="J209" s="10" t="n"/>
    </row>
    <row r="210">
      <c r="A210" s="10" t="n"/>
      <c r="J210" s="10" t="n"/>
    </row>
    <row r="211">
      <c r="A211" s="10" t="n"/>
      <c r="J211" s="10" t="n"/>
    </row>
    <row r="212">
      <c r="A212" s="10" t="n"/>
      <c r="J212" s="10" t="n"/>
    </row>
    <row r="213">
      <c r="A213" s="10" t="n"/>
      <c r="J213" s="10" t="n"/>
    </row>
    <row r="214">
      <c r="A214" s="10" t="n"/>
      <c r="J214" s="10" t="n"/>
    </row>
    <row r="215">
      <c r="A215" s="10" t="n"/>
      <c r="J215" s="10" t="n"/>
    </row>
    <row r="216">
      <c r="A216" s="10" t="n"/>
      <c r="J216" s="10" t="n"/>
    </row>
    <row r="217">
      <c r="A217" s="10" t="n"/>
      <c r="J217" s="10" t="n"/>
    </row>
    <row r="218">
      <c r="A218" s="10" t="n"/>
      <c r="J218" s="10" t="n"/>
    </row>
    <row r="219">
      <c r="A219" s="10" t="n"/>
      <c r="J219" s="10" t="n"/>
    </row>
    <row r="220">
      <c r="A220" s="10" t="n"/>
      <c r="J220" s="10" t="n"/>
    </row>
    <row r="221">
      <c r="A221" s="10" t="n"/>
      <c r="J221" s="10" t="n"/>
    </row>
    <row r="222">
      <c r="A222" s="10" t="n"/>
      <c r="J222" s="10" t="n"/>
    </row>
    <row r="223">
      <c r="A223" s="10" t="n"/>
      <c r="J223" s="10" t="n"/>
    </row>
    <row r="224">
      <c r="A224" s="10" t="n"/>
      <c r="J224" s="10" t="n"/>
    </row>
    <row r="225">
      <c r="A225" s="10" t="n"/>
      <c r="J225" s="10" t="n"/>
    </row>
    <row r="226">
      <c r="A226" s="10" t="n"/>
      <c r="J226" s="10" t="n"/>
    </row>
    <row r="227">
      <c r="A227" s="10" t="n"/>
      <c r="J227" s="10" t="n"/>
    </row>
    <row r="228">
      <c r="A228" s="10" t="n"/>
      <c r="J228" s="10" t="n"/>
    </row>
    <row r="229">
      <c r="A229" s="10" t="n"/>
      <c r="J229" s="10" t="n"/>
    </row>
    <row r="230">
      <c r="A230" s="10" t="n"/>
      <c r="J230" s="10" t="n"/>
    </row>
    <row r="231">
      <c r="A231" s="10" t="n"/>
      <c r="J231" s="10" t="n"/>
    </row>
    <row r="232">
      <c r="A232" s="10" t="n"/>
      <c r="J232" s="10" t="n"/>
    </row>
    <row r="233">
      <c r="A233" s="10" t="n"/>
      <c r="J233" s="10" t="n"/>
    </row>
    <row r="234">
      <c r="A234" s="10" t="n"/>
      <c r="J234" s="10" t="n"/>
    </row>
    <row r="235">
      <c r="A235" s="10" t="n"/>
      <c r="J235" s="10" t="n"/>
    </row>
    <row r="236">
      <c r="A236" s="10" t="n"/>
      <c r="J236" s="10" t="n"/>
    </row>
    <row r="237">
      <c r="A237" s="10" t="n"/>
      <c r="J237" s="10" t="n"/>
    </row>
    <row r="238">
      <c r="A238" s="10" t="n"/>
      <c r="J238" s="10" t="n"/>
    </row>
    <row r="239">
      <c r="A239" s="10" t="n"/>
      <c r="J239" s="10" t="n"/>
    </row>
    <row r="240">
      <c r="A240" s="10" t="n"/>
      <c r="J240" s="10" t="n"/>
    </row>
    <row r="241">
      <c r="A241" s="10" t="n"/>
      <c r="J241" s="10" t="n"/>
    </row>
    <row r="242">
      <c r="A242" s="10" t="n"/>
      <c r="J242" s="10" t="n"/>
    </row>
    <row r="243">
      <c r="A243" s="10" t="n"/>
      <c r="J243" s="10" t="n"/>
    </row>
    <row r="244">
      <c r="A244" s="10" t="n"/>
      <c r="J244" s="10" t="n"/>
    </row>
    <row r="245">
      <c r="A245" s="10" t="n"/>
      <c r="J245" s="10" t="n"/>
    </row>
    <row r="246">
      <c r="A246" s="10" t="n"/>
      <c r="J246" s="10" t="n"/>
    </row>
    <row r="247">
      <c r="A247" s="10" t="n"/>
      <c r="J247" s="10" t="n"/>
    </row>
    <row r="248">
      <c r="A248" s="10" t="n"/>
      <c r="J248" s="10" t="n"/>
    </row>
    <row r="249">
      <c r="A249" s="10" t="n"/>
      <c r="J249" s="10" t="n"/>
    </row>
    <row r="250">
      <c r="A250" s="10" t="n"/>
      <c r="J250" s="10" t="n"/>
    </row>
    <row r="251">
      <c r="A251" s="10" t="n"/>
      <c r="J251" s="10" t="n"/>
    </row>
    <row r="252">
      <c r="A252" s="10" t="n"/>
      <c r="J252" s="10" t="n"/>
    </row>
    <row r="253">
      <c r="A253" s="10" t="n"/>
      <c r="J253" s="10" t="n"/>
    </row>
    <row r="254">
      <c r="A254" s="10" t="n"/>
      <c r="J254" s="10" t="n"/>
    </row>
    <row r="255">
      <c r="A255" s="10" t="n"/>
      <c r="J255" s="10" t="n"/>
    </row>
    <row r="256">
      <c r="A256" s="10" t="n"/>
      <c r="J256" s="10" t="n"/>
    </row>
    <row r="257">
      <c r="A257" s="10" t="n"/>
      <c r="J257" s="10" t="n"/>
    </row>
    <row r="258">
      <c r="A258" s="10" t="n"/>
      <c r="J258" s="10" t="n"/>
    </row>
    <row r="259">
      <c r="A259" s="10" t="n"/>
      <c r="J259" s="10" t="n"/>
    </row>
    <row r="260">
      <c r="A260" s="10" t="n"/>
      <c r="J260" s="10" t="n"/>
    </row>
    <row r="261">
      <c r="A261" s="10" t="n"/>
      <c r="J261" s="10" t="n"/>
    </row>
    <row r="262">
      <c r="A262" s="10" t="n"/>
      <c r="J262" s="10" t="n"/>
    </row>
    <row r="263">
      <c r="A263" s="10" t="n"/>
      <c r="J263" s="10" t="n"/>
    </row>
    <row r="264">
      <c r="A264" s="10" t="n"/>
      <c r="J264" s="10" t="n"/>
    </row>
    <row r="265">
      <c r="A265" s="10" t="n"/>
      <c r="J265" s="10" t="n"/>
    </row>
    <row r="266">
      <c r="A266" s="10" t="n"/>
      <c r="J266" s="10" t="n"/>
    </row>
    <row r="267">
      <c r="A267" s="10" t="n"/>
      <c r="J267" s="10" t="n"/>
    </row>
    <row r="268">
      <c r="A268" s="10" t="n"/>
      <c r="J268" s="10" t="n"/>
    </row>
    <row r="269">
      <c r="A269" s="10" t="n"/>
      <c r="J269" s="10" t="n"/>
    </row>
    <row r="270">
      <c r="A270" s="10" t="n"/>
      <c r="J270" s="10" t="n"/>
    </row>
    <row r="271">
      <c r="A271" s="10" t="n"/>
      <c r="J271" s="10" t="n"/>
    </row>
    <row r="272">
      <c r="A272" s="10" t="n"/>
      <c r="J272" s="10" t="n"/>
    </row>
    <row r="273">
      <c r="A273" s="10" t="n"/>
      <c r="J273" s="10" t="n"/>
    </row>
    <row r="274">
      <c r="A274" s="10" t="n"/>
      <c r="J274" s="10" t="n"/>
    </row>
    <row r="275">
      <c r="A275" s="10" t="n"/>
      <c r="J275" s="10" t="n"/>
    </row>
    <row r="276">
      <c r="A276" s="10" t="n"/>
      <c r="J276" s="10" t="n"/>
    </row>
    <row r="277">
      <c r="A277" s="10" t="n"/>
      <c r="J277" s="10" t="n"/>
    </row>
    <row r="278">
      <c r="A278" s="10" t="n"/>
      <c r="J278" s="10" t="n"/>
    </row>
    <row r="279">
      <c r="A279" s="10" t="n"/>
      <c r="J279" s="10" t="n"/>
    </row>
    <row r="280">
      <c r="A280" s="10" t="n"/>
      <c r="J280" s="10" t="n"/>
    </row>
    <row r="281">
      <c r="A281" s="10" t="n"/>
      <c r="J281" s="10" t="n"/>
    </row>
    <row r="282">
      <c r="A282" s="10" t="n"/>
      <c r="J282" s="10" t="n"/>
    </row>
    <row r="283">
      <c r="A283" s="10" t="n"/>
      <c r="J283" s="10" t="n"/>
    </row>
    <row r="284">
      <c r="A284" s="10" t="n"/>
      <c r="J284" s="10" t="n"/>
    </row>
    <row r="285">
      <c r="A285" s="10" t="n"/>
      <c r="J285" s="10" t="n"/>
    </row>
    <row r="286">
      <c r="A286" s="10" t="n"/>
      <c r="J286" s="10" t="n"/>
    </row>
    <row r="287">
      <c r="A287" s="10" t="n"/>
      <c r="J287" s="10" t="n"/>
    </row>
    <row r="288">
      <c r="A288" s="10" t="n"/>
      <c r="J288" s="10" t="n"/>
    </row>
    <row r="289">
      <c r="A289" s="10" t="n"/>
      <c r="J289" s="10" t="n"/>
    </row>
    <row r="290">
      <c r="A290" s="10" t="n"/>
      <c r="J290" s="10" t="n"/>
    </row>
    <row r="291">
      <c r="A291" s="10" t="n"/>
      <c r="J291" s="10" t="n"/>
    </row>
    <row r="292">
      <c r="A292" s="10" t="n"/>
      <c r="J292" s="10" t="n"/>
    </row>
    <row r="293">
      <c r="A293" s="10" t="n"/>
      <c r="J293" s="10" t="n"/>
    </row>
    <row r="294">
      <c r="A294" s="10" t="n"/>
      <c r="J294" s="10" t="n"/>
    </row>
    <row r="295">
      <c r="A295" s="10" t="n"/>
      <c r="J295" s="10" t="n"/>
    </row>
    <row r="296">
      <c r="A296" s="10" t="n"/>
      <c r="J296" s="10" t="n"/>
    </row>
    <row r="297">
      <c r="A297" s="10" t="n"/>
      <c r="J297" s="10" t="n"/>
    </row>
    <row r="298">
      <c r="A298" s="10" t="n"/>
      <c r="J298" s="10" t="n"/>
    </row>
    <row r="299">
      <c r="A299" s="10" t="n"/>
      <c r="J299" s="10" t="n"/>
    </row>
    <row r="300">
      <c r="A300" s="10" t="n"/>
      <c r="J300" s="10" t="n"/>
    </row>
    <row r="301">
      <c r="A301" s="10" t="n"/>
      <c r="J301" s="10" t="n"/>
    </row>
    <row r="302">
      <c r="A302" s="10" t="n"/>
      <c r="J302" s="10" t="n"/>
    </row>
    <row r="303">
      <c r="A303" s="10" t="n"/>
      <c r="J303" s="10" t="n"/>
    </row>
    <row r="304">
      <c r="A304" s="10" t="n"/>
      <c r="J304" s="10" t="n"/>
    </row>
    <row r="305">
      <c r="A305" s="10" t="n"/>
      <c r="J305" s="10" t="n"/>
    </row>
    <row r="306">
      <c r="A306" s="10" t="n"/>
      <c r="J306" s="10" t="n"/>
    </row>
    <row r="307">
      <c r="A307" s="10" t="n"/>
      <c r="J307" s="10" t="n"/>
    </row>
    <row r="308">
      <c r="A308" s="10" t="n"/>
      <c r="J308" s="10" t="n"/>
    </row>
    <row r="309">
      <c r="A309" s="10" t="n"/>
      <c r="J309" s="10" t="n"/>
    </row>
    <row r="310">
      <c r="A310" s="10" t="n"/>
      <c r="J310" s="10" t="n"/>
    </row>
    <row r="311">
      <c r="A311" s="10" t="n"/>
      <c r="J311" s="10" t="n"/>
    </row>
    <row r="312">
      <c r="A312" s="10" t="n"/>
      <c r="J312" s="10" t="n"/>
    </row>
    <row r="313">
      <c r="A313" s="10" t="n"/>
      <c r="J313" s="10" t="n"/>
    </row>
    <row r="314">
      <c r="A314" s="10" t="n"/>
      <c r="J314" s="10" t="n"/>
    </row>
    <row r="315">
      <c r="A315" s="10" t="n"/>
      <c r="J315" s="10" t="n"/>
    </row>
    <row r="316">
      <c r="A316" s="10" t="n"/>
      <c r="J316" s="10" t="n"/>
    </row>
    <row r="317">
      <c r="A317" s="10" t="n"/>
      <c r="J317" s="10" t="n"/>
    </row>
    <row r="318">
      <c r="A318" s="10" t="n"/>
      <c r="J318" s="10" t="n"/>
    </row>
    <row r="319">
      <c r="A319" s="10" t="n"/>
      <c r="J319" s="10" t="n"/>
    </row>
    <row r="320">
      <c r="A320" s="10" t="n"/>
      <c r="J320" s="10" t="n"/>
    </row>
    <row r="321">
      <c r="A321" s="10" t="n"/>
      <c r="J321" s="10" t="n"/>
    </row>
    <row r="322">
      <c r="A322" s="10" t="n"/>
      <c r="J322" s="10" t="n"/>
    </row>
    <row r="323">
      <c r="A323" s="10" t="n"/>
      <c r="J323" s="10" t="n"/>
    </row>
    <row r="324">
      <c r="A324" s="10" t="n"/>
      <c r="J324" s="10" t="n"/>
    </row>
    <row r="325">
      <c r="A325" s="10" t="n"/>
      <c r="J325" s="10" t="n"/>
    </row>
    <row r="326">
      <c r="A326" s="10" t="n"/>
      <c r="J326" s="10" t="n"/>
    </row>
    <row r="327">
      <c r="A327" s="10" t="n"/>
      <c r="J327" s="10" t="n"/>
    </row>
    <row r="328">
      <c r="A328" s="10" t="n"/>
      <c r="J328" s="10" t="n"/>
    </row>
    <row r="329">
      <c r="A329" s="10" t="n"/>
      <c r="J329" s="10" t="n"/>
    </row>
    <row r="330">
      <c r="A330" s="10" t="n"/>
      <c r="J330" s="10" t="n"/>
    </row>
    <row r="331">
      <c r="A331" s="10" t="n"/>
      <c r="J331" s="10" t="n"/>
    </row>
    <row r="332">
      <c r="A332" s="10" t="n"/>
      <c r="J332" s="10" t="n"/>
    </row>
    <row r="333">
      <c r="A333" s="10" t="n"/>
      <c r="J333" s="10" t="n"/>
    </row>
    <row r="334">
      <c r="A334" s="10" t="n"/>
      <c r="J334" s="10" t="n"/>
    </row>
    <row r="335">
      <c r="A335" s="10" t="n"/>
      <c r="J335" s="10" t="n"/>
    </row>
    <row r="336">
      <c r="A336" s="10" t="n"/>
      <c r="J336" s="10" t="n"/>
    </row>
    <row r="337">
      <c r="A337" s="10" t="n"/>
      <c r="J337" s="10" t="n"/>
    </row>
    <row r="338">
      <c r="A338" s="10" t="n"/>
      <c r="J338" s="10" t="n"/>
    </row>
    <row r="339">
      <c r="A339" s="10" t="n"/>
      <c r="J339" s="10" t="n"/>
    </row>
    <row r="340">
      <c r="A340" s="10" t="n"/>
      <c r="J340" s="10" t="n"/>
    </row>
    <row r="341">
      <c r="A341" s="10" t="n"/>
      <c r="J341" s="10" t="n"/>
    </row>
    <row r="342">
      <c r="A342" s="10" t="n"/>
      <c r="J342" s="10" t="n"/>
    </row>
    <row r="343">
      <c r="A343" s="10" t="n"/>
      <c r="J343" s="10" t="n"/>
    </row>
    <row r="344">
      <c r="A344" s="10" t="n"/>
      <c r="J344" s="10" t="n"/>
    </row>
    <row r="345">
      <c r="A345" s="10" t="n"/>
      <c r="J345" s="10" t="n"/>
    </row>
    <row r="346">
      <c r="A346" s="10" t="n"/>
      <c r="J346" s="10" t="n"/>
    </row>
    <row r="347">
      <c r="A347" s="10" t="n"/>
      <c r="J347" s="10" t="n"/>
    </row>
    <row r="348">
      <c r="A348" s="10" t="n"/>
      <c r="J348" s="10" t="n"/>
    </row>
    <row r="349">
      <c r="A349" s="10" t="n"/>
      <c r="J349" s="10" t="n"/>
    </row>
    <row r="350">
      <c r="A350" s="10" t="n"/>
      <c r="J350" s="10" t="n"/>
    </row>
    <row r="351">
      <c r="A351" s="10" t="n"/>
      <c r="J351" s="10" t="n"/>
    </row>
    <row r="352">
      <c r="A352" s="10" t="n"/>
      <c r="J352" s="10" t="n"/>
    </row>
    <row r="353">
      <c r="A353" s="10" t="n"/>
      <c r="J353" s="10" t="n"/>
    </row>
    <row r="354">
      <c r="A354" s="10" t="n"/>
      <c r="J354" s="10" t="n"/>
    </row>
    <row r="355">
      <c r="A355" s="10" t="n"/>
      <c r="J355" s="10" t="n"/>
    </row>
    <row r="356">
      <c r="A356" s="10" t="n"/>
      <c r="J356" s="10" t="n"/>
    </row>
    <row r="357">
      <c r="A357" s="10" t="n"/>
      <c r="J357" s="10" t="n"/>
    </row>
    <row r="358">
      <c r="A358" s="10" t="n"/>
      <c r="J358" s="10" t="n"/>
    </row>
    <row r="359">
      <c r="A359" s="10" t="n"/>
      <c r="J359" s="10" t="n"/>
    </row>
    <row r="360">
      <c r="A360" s="10" t="n"/>
      <c r="J360" s="10" t="n"/>
    </row>
    <row r="361">
      <c r="A361" s="10" t="n"/>
      <c r="J361" s="10" t="n"/>
    </row>
    <row r="362">
      <c r="A362" s="10" t="n"/>
      <c r="J362" s="10" t="n"/>
    </row>
    <row r="363">
      <c r="A363" s="10" t="n"/>
      <c r="J363" s="10" t="n"/>
    </row>
    <row r="364">
      <c r="A364" s="10" t="n"/>
      <c r="J364" s="10" t="n"/>
    </row>
    <row r="365">
      <c r="A365" s="10" t="n"/>
      <c r="J365" s="10" t="n"/>
    </row>
    <row r="366">
      <c r="A366" s="10" t="n"/>
      <c r="J366" s="10" t="n"/>
    </row>
    <row r="367">
      <c r="A367" s="10" t="n"/>
      <c r="J367" s="10" t="n"/>
    </row>
    <row r="368">
      <c r="A368" s="10" t="n"/>
      <c r="J368" s="10" t="n"/>
    </row>
    <row r="369">
      <c r="A369" s="10" t="n"/>
      <c r="J369" s="10" t="n"/>
    </row>
    <row r="370">
      <c r="A370" s="10" t="n"/>
      <c r="J370" s="10" t="n"/>
    </row>
    <row r="371">
      <c r="A371" s="10" t="n"/>
      <c r="J371" s="10" t="n"/>
    </row>
    <row r="372">
      <c r="A372" s="10" t="n"/>
      <c r="J372" s="10" t="n"/>
    </row>
    <row r="373">
      <c r="A373" s="10" t="n"/>
      <c r="J373" s="10" t="n"/>
    </row>
    <row r="374">
      <c r="A374" s="10" t="n"/>
      <c r="J374" s="10" t="n"/>
    </row>
    <row r="375">
      <c r="A375" s="10" t="n"/>
      <c r="J375" s="10" t="n"/>
    </row>
    <row r="376">
      <c r="A376" s="10" t="n"/>
      <c r="J376" s="10" t="n"/>
    </row>
    <row r="377">
      <c r="A377" s="10" t="n"/>
      <c r="J377" s="10" t="n"/>
    </row>
    <row r="378">
      <c r="A378" s="10" t="n"/>
      <c r="J378" s="10" t="n"/>
    </row>
    <row r="379">
      <c r="A379" s="10" t="n"/>
      <c r="J379" s="10" t="n"/>
    </row>
    <row r="380">
      <c r="A380" s="10" t="n"/>
      <c r="J380" s="10" t="n"/>
    </row>
    <row r="381">
      <c r="A381" s="10" t="n"/>
      <c r="J381" s="10" t="n"/>
    </row>
    <row r="382">
      <c r="A382" s="10" t="n"/>
      <c r="J382" s="10" t="n"/>
    </row>
    <row r="383">
      <c r="A383" s="10" t="n"/>
      <c r="J383" s="10" t="n"/>
    </row>
    <row r="384">
      <c r="A384" s="10" t="n"/>
      <c r="J384" s="10" t="n"/>
    </row>
    <row r="385">
      <c r="A385" s="10" t="n"/>
      <c r="J385" s="10" t="n"/>
    </row>
    <row r="386">
      <c r="A386" s="10" t="n"/>
      <c r="J386" s="10" t="n"/>
    </row>
    <row r="387">
      <c r="A387" s="10" t="n"/>
      <c r="J387" s="10" t="n"/>
    </row>
    <row r="388">
      <c r="A388" s="10" t="n"/>
      <c r="J388" s="10" t="n"/>
    </row>
    <row r="389">
      <c r="A389" s="10" t="n"/>
      <c r="J389" s="10" t="n"/>
    </row>
    <row r="390">
      <c r="A390" s="10" t="n"/>
      <c r="J390" s="10" t="n"/>
    </row>
    <row r="391">
      <c r="A391" s="10" t="n"/>
      <c r="J391" s="10" t="n"/>
    </row>
    <row r="392">
      <c r="A392" s="10" t="n"/>
      <c r="J392" s="10" t="n"/>
    </row>
    <row r="393">
      <c r="A393" s="10" t="n"/>
      <c r="J393" s="10" t="n"/>
    </row>
    <row r="394">
      <c r="A394" s="10" t="n"/>
      <c r="J394" s="10" t="n"/>
    </row>
    <row r="395">
      <c r="A395" s="10" t="n"/>
      <c r="J395" s="10" t="n"/>
    </row>
    <row r="396">
      <c r="A396" s="10" t="n"/>
      <c r="J396" s="10" t="n"/>
    </row>
    <row r="397">
      <c r="A397" s="10" t="n"/>
      <c r="J397" s="10" t="n"/>
    </row>
    <row r="398">
      <c r="A398" s="10" t="n"/>
      <c r="J398" s="10" t="n"/>
    </row>
    <row r="399">
      <c r="A399" s="10" t="n"/>
      <c r="J399" s="10" t="n"/>
    </row>
  </sheetData>
  <mergeCells count="1">
    <mergeCell ref="A2:K2"/>
  </mergeCells>
  <dataValidations count="3">
    <dataValidation sqref="D5:D44" showDropDown="0" showInputMessage="0" showErrorMessage="0" allowBlank="1" type="list">
      <formula1>"Intake,Assessment,Service,Follow-up"</formula1>
    </dataValidation>
    <dataValidation sqref="I5:I44" showDropDown="0" showInputMessage="0" showErrorMessage="0" allowBlank="1" type="list">
      <formula1>"Resolved,In progress,Referred,No longer needed,Could not reach"</formula1>
    </dataValidation>
    <dataValidation sqref="E5:E400" showDropDown="0" showInputMessage="0" showErrorMessage="0" allowBlank="1" type="list">
      <formula1>=Lists!$A$1:$A$9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6" customWidth="1" min="2" max="2"/>
    <col width="22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Referral partners</t>
        </is>
      </c>
    </row>
    <row r="2" ht="34" customHeight="1">
      <c r="A2" s="7" t="inlineStr">
        <is>
          <t>Where navigators send people. Check contacts every few months.</t>
        </is>
      </c>
    </row>
    <row r="4" ht="32" customHeight="1">
      <c r="A4" s="5" t="inlineStr">
        <is>
          <t>Partner</t>
        </is>
      </c>
      <c r="B4" s="5" t="inlineStr">
        <is>
          <t>What they help with</t>
        </is>
      </c>
      <c r="C4" s="5" t="inlineStr">
        <is>
          <t>Contact</t>
        </is>
      </c>
      <c r="D4" s="5" t="inlineStr">
        <is>
          <t>Hours</t>
        </is>
      </c>
      <c r="E4" s="5" t="inlineStr">
        <is>
          <t>How to refer</t>
        </is>
      </c>
      <c r="F4" s="5" t="inlineStr">
        <is>
          <t>Notes</t>
        </is>
      </c>
    </row>
    <row r="5">
      <c r="A5" s="8" t="inlineStr">
        <is>
          <t>Example: Community library</t>
        </is>
      </c>
      <c r="B5" s="8" t="inlineStr">
        <is>
          <t>Laptop lending, classes, public computers</t>
        </is>
      </c>
      <c r="C5" s="8" t="inlineStr">
        <is>
          <t>[name, phone]</t>
        </is>
      </c>
      <c r="D5" s="8" t="inlineStr">
        <is>
          <t>Mon to Fri 9 to 5</t>
        </is>
      </c>
      <c r="E5" s="8" t="inlineStr">
        <is>
          <t>Call ahead</t>
        </is>
      </c>
      <c r="F5" s="8" t="inlineStr"/>
    </row>
    <row r="6">
      <c r="A6" s="8" t="inlineStr">
        <is>
          <t>Example: Health clinic</t>
        </is>
      </c>
      <c r="B6" s="8" t="inlineStr">
        <is>
          <t>Telehealth app setup and appointments</t>
        </is>
      </c>
      <c r="C6" s="8" t="inlineStr">
        <is>
          <t>[name, phone]</t>
        </is>
      </c>
      <c r="D6" s="8" t="inlineStr">
        <is>
          <t>Weekdays</t>
        </is>
      </c>
      <c r="E6" s="8" t="inlineStr">
        <is>
          <t>Warm handoff</t>
        </is>
      </c>
      <c r="F6" s="8" t="inlineStr"/>
    </row>
    <row r="7">
      <c r="A7" s="8" t="inlineStr">
        <is>
          <t>Example: Lifeline</t>
        </is>
      </c>
      <c r="B7" s="8" t="inlineStr">
        <is>
          <t>Phone or internet discount</t>
        </is>
      </c>
      <c r="C7" s="8" t="inlineStr">
        <is>
          <t>lifelinesupport.org</t>
        </is>
      </c>
      <c r="D7" s="8" t="inlineStr">
        <is>
          <t>Online</t>
        </is>
      </c>
      <c r="E7" s="8" t="inlineStr">
        <is>
          <t>Help client apply</t>
        </is>
      </c>
      <c r="F7" s="8" t="inlineStr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  <row r="16">
      <c r="A16" s="8" t="n"/>
      <c r="B16" s="8" t="n"/>
      <c r="C16" s="8" t="n"/>
      <c r="D16" s="8" t="n"/>
      <c r="E16" s="8" t="n"/>
      <c r="F16" s="8" t="n"/>
    </row>
    <row r="17">
      <c r="A17" s="8" t="n"/>
      <c r="B17" s="8" t="n"/>
      <c r="C17" s="8" t="n"/>
      <c r="D17" s="8" t="n"/>
      <c r="E17" s="8" t="n"/>
      <c r="F17" s="8" t="n"/>
    </row>
    <row r="18">
      <c r="A18" s="8" t="n"/>
      <c r="B18" s="8" t="n"/>
      <c r="C18" s="8" t="n"/>
      <c r="D18" s="8" t="n"/>
      <c r="E18" s="8" t="n"/>
      <c r="F18" s="8" t="n"/>
    </row>
    <row r="19">
      <c r="A19" s="8" t="n"/>
      <c r="B19" s="8" t="n"/>
      <c r="C19" s="8" t="n"/>
      <c r="D19" s="8" t="n"/>
      <c r="E19" s="8" t="n"/>
      <c r="F19" s="8" t="n"/>
    </row>
    <row r="20">
      <c r="A20" s="8" t="n"/>
      <c r="B20" s="8" t="n"/>
      <c r="C20" s="8" t="n"/>
      <c r="D20" s="8" t="n"/>
      <c r="E20" s="8" t="n"/>
      <c r="F20" s="8" t="n"/>
    </row>
    <row r="21">
      <c r="A21" s="8" t="n"/>
      <c r="B21" s="8" t="n"/>
      <c r="C21" s="8" t="n"/>
      <c r="D21" s="8" t="n"/>
      <c r="E21" s="8" t="n"/>
      <c r="F21" s="8" t="n"/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6">
      <c r="A26" s="8" t="n"/>
      <c r="B26" s="8" t="n"/>
      <c r="C26" s="8" t="n"/>
      <c r="D26" s="8" t="n"/>
      <c r="E26" s="8" t="n"/>
      <c r="F26" s="8" t="n"/>
    </row>
    <row r="27">
      <c r="A27" s="8" t="n"/>
      <c r="B27" s="8" t="n"/>
      <c r="C27" s="8" t="n"/>
      <c r="D27" s="8" t="n"/>
      <c r="E27" s="8" t="n"/>
      <c r="F27" s="8" t="n"/>
    </row>
    <row r="28">
      <c r="A28" s="8" t="n"/>
      <c r="B28" s="8" t="n"/>
      <c r="C28" s="8" t="n"/>
      <c r="D28" s="8" t="n"/>
      <c r="E28" s="8" t="n"/>
      <c r="F28" s="8" t="n"/>
    </row>
    <row r="29">
      <c r="A29" s="8" t="n"/>
      <c r="B29" s="8" t="n"/>
      <c r="C29" s="8" t="n"/>
      <c r="D29" s="8" t="n"/>
      <c r="E29" s="8" t="n"/>
      <c r="F29" s="8" t="n"/>
    </row>
    <row r="30">
      <c r="A30" s="8" t="n"/>
      <c r="B30" s="8" t="n"/>
      <c r="C30" s="8" t="n"/>
      <c r="D30" s="8" t="n"/>
      <c r="E30" s="8" t="n"/>
      <c r="F30" s="8" t="n"/>
    </row>
    <row r="31">
      <c r="A31" s="8" t="n"/>
      <c r="B31" s="8" t="n"/>
      <c r="C31" s="8" t="n"/>
      <c r="D31" s="8" t="n"/>
      <c r="E31" s="8" t="n"/>
      <c r="F31" s="8" t="n"/>
    </row>
    <row r="32">
      <c r="A32" s="8" t="n"/>
      <c r="B32" s="8" t="n"/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7">
      <c r="A37" s="8" t="n"/>
      <c r="B37" s="8" t="n"/>
      <c r="C37" s="8" t="n"/>
      <c r="D37" s="8" t="n"/>
      <c r="E37" s="8" t="n"/>
      <c r="F37" s="8" t="n"/>
    </row>
    <row r="38">
      <c r="A38" s="8" t="n"/>
      <c r="B38" s="8" t="n"/>
      <c r="C38" s="8" t="n"/>
      <c r="D38" s="8" t="n"/>
      <c r="E38" s="8" t="n"/>
      <c r="F38" s="8" t="n"/>
    </row>
    <row r="39">
      <c r="A39" s="8" t="n"/>
      <c r="B39" s="8" t="n"/>
      <c r="C39" s="8" t="n"/>
      <c r="D39" s="8" t="n"/>
      <c r="E39" s="8" t="n"/>
      <c r="F39" s="8" t="n"/>
    </row>
    <row r="40">
      <c r="A40" s="8" t="n"/>
      <c r="B40" s="8" t="n"/>
      <c r="C40" s="8" t="n"/>
      <c r="D40" s="8" t="n"/>
      <c r="E40" s="8" t="n"/>
      <c r="F40" s="8" t="n"/>
    </row>
    <row r="41">
      <c r="A41" s="8" t="n"/>
      <c r="B41" s="8" t="n"/>
      <c r="C41" s="8" t="n"/>
      <c r="D41" s="8" t="n"/>
      <c r="E41" s="8" t="n"/>
      <c r="F41" s="8" t="n"/>
    </row>
    <row r="42">
      <c r="A42" s="8" t="n"/>
      <c r="B42" s="8" t="n"/>
      <c r="C42" s="8" t="n"/>
      <c r="D42" s="8" t="n"/>
      <c r="E42" s="8" t="n"/>
      <c r="F42" s="8" t="n"/>
    </row>
    <row r="43">
      <c r="A43" s="8" t="n"/>
      <c r="B43" s="8" t="n"/>
      <c r="C43" s="8" t="n"/>
      <c r="D43" s="8" t="n"/>
      <c r="E43" s="8" t="n"/>
      <c r="F43" s="8" t="n"/>
    </row>
    <row r="44">
      <c r="A44" s="8" t="n"/>
      <c r="B44" s="8" t="n"/>
      <c r="C44" s="8" t="n"/>
      <c r="D44" s="8" t="n"/>
      <c r="E44" s="8" t="n"/>
      <c r="F44" s="8" t="n"/>
    </row>
  </sheetData>
  <mergeCells count="1">
    <mergeCell ref="A2:F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Home internet</t>
        </is>
      </c>
    </row>
    <row r="2">
      <c r="A2" t="inlineStr">
        <is>
          <t>Lifeline or low-cost plan</t>
        </is>
      </c>
    </row>
    <row r="3">
      <c r="A3" t="inlineStr">
        <is>
          <t>Device</t>
        </is>
      </c>
    </row>
    <row r="4">
      <c r="A4" t="inlineStr">
        <is>
          <t>Digital skills</t>
        </is>
      </c>
    </row>
    <row r="5">
      <c r="A5" t="inlineStr">
        <is>
          <t>Tech support or repair</t>
        </is>
      </c>
    </row>
    <row r="6">
      <c r="A6" t="inlineStr">
        <is>
          <t>Telehealth</t>
        </is>
      </c>
    </row>
    <row r="7">
      <c r="A7" t="inlineStr">
        <is>
          <t>Online services</t>
        </is>
      </c>
    </row>
    <row r="8">
      <c r="A8" t="inlineStr">
        <is>
          <t>Online safety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2026-10-12T07:07:46Z</dcterms:created>
  <dcterms:modified xmlns:dcterms="http://purl.org/dc/terms/" xmlns:xsi="http://www.w3.org/2001/XMLSchema-instance" xsi:type="dcterms:W3CDTF">2026-10-12T07:07:46Z</dcterms:modified>
</cp:coreProperties>
</file>